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ASTA GERAL\PRESTAÇAO DE CONTAS 2009 A 2020\PRESTAÇÃO DE CONTAS 2020\PREFEITURAS\TAMANDARÉ\PREFEITURA\"/>
    </mc:Choice>
  </mc:AlternateContent>
  <bookViews>
    <workbookView xWindow="0" yWindow="0" windowWidth="15360" windowHeight="7455" activeTab="3"/>
  </bookViews>
  <sheets>
    <sheet name="Plan1" sheetId="1" r:id="rId1"/>
    <sheet name="Plan2" sheetId="2" r:id="rId2"/>
    <sheet name="Plan3" sheetId="3" r:id="rId3"/>
    <sheet name="Plan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0" i="1" l="1"/>
  <c r="O48" i="1"/>
</calcChain>
</file>

<file path=xl/sharedStrings.xml><?xml version="1.0" encoding="utf-8"?>
<sst xmlns="http://schemas.openxmlformats.org/spreadsheetml/2006/main" count="398" uniqueCount="107">
  <si>
    <t>UNIDADE: (1)</t>
  </si>
  <si>
    <t>PREFEITURA MUNICIPAL DE TAMANDARÉ</t>
  </si>
  <si>
    <t>UNIDADE ORÇAMENTÁRIA: (3)</t>
  </si>
  <si>
    <t>SECRETARIA DE FINANÇAS</t>
  </si>
  <si>
    <t>PERÍODO REFERENCIAL: (1)</t>
  </si>
  <si>
    <t>OBRA OU SERVIÇO</t>
  </si>
  <si>
    <t>DESPESAS NO EXERCÍCIO</t>
  </si>
  <si>
    <t>VALOR  PAGO ACUMULADO NA OBRA OU SERVIÇO (R$)</t>
  </si>
  <si>
    <t>SITUAÇÃO</t>
  </si>
  <si>
    <t>MODALIDADE / Nº LICITAÇÃO</t>
  </si>
  <si>
    <t>IDENTIFICAÇÃO DA OBRA, SERVIÇO OU AQUISIÇÃO</t>
  </si>
  <si>
    <t>CONVÊNIO</t>
  </si>
  <si>
    <t>CONTRATADO</t>
  </si>
  <si>
    <t>CONTRATO</t>
  </si>
  <si>
    <t>ADITIVO</t>
  </si>
  <si>
    <t>NATUREZA DA DESPESA</t>
  </si>
  <si>
    <t>VALOR MEDIDO ACUMULADO</t>
  </si>
  <si>
    <t>VALOR PAGO ACUMULADO NO PERÍODO (R$)</t>
  </si>
  <si>
    <t>VALOR PAGO ACUMULADO NO EXERCÍCIO (R$)</t>
  </si>
  <si>
    <t>Nº</t>
  </si>
  <si>
    <t>CONCEDENTE</t>
  </si>
  <si>
    <t>REPASSE
(R$)</t>
  </si>
  <si>
    <t>CONTRAPARTIDA (R$)</t>
  </si>
  <si>
    <t>CNPJ/CPF</t>
  </si>
  <si>
    <t>RAZÃO SOCIAL</t>
  </si>
  <si>
    <t>DATA INÍCIO</t>
  </si>
  <si>
    <t>PRAZO</t>
  </si>
  <si>
    <t>VALOR CONTRATADO (R$)</t>
  </si>
  <si>
    <t>DATA CONCLUSÃO / PARALISAÇÃO</t>
  </si>
  <si>
    <t>PRAZO ADITADO</t>
  </si>
  <si>
    <t>VALOR ADITADO ACUMULADO (R$)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</si>
  <si>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</si>
  <si>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</si>
  <si>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</si>
  <si>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</si>
  <si>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</si>
  <si>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</si>
  <si>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</si>
  <si>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</si>
  <si>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</si>
  <si>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</si>
  <si>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</si>
  <si>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</si>
  <si>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</si>
  <si>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</si>
  <si>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</si>
  <si>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</si>
  <si>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</si>
  <si>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</si>
  <si>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</si>
  <si>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</si>
  <si>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</si>
  <si>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2020</t>
  </si>
  <si>
    <t>EXERCÍCIO: (1)</t>
  </si>
  <si>
    <t>Período   01/01/2020 a 31/03/2020</t>
  </si>
  <si>
    <t>MAPA DE OBRAS DO 1º TRIMESTRE</t>
  </si>
  <si>
    <t>PROCESSO LICITATÓRIO Nº 022/2016</t>
  </si>
  <si>
    <t>MANUTENÇÃO PREDIAL PREVENTIVA E CORRETIVA, PEQUENAS REFORMAS</t>
  </si>
  <si>
    <t>23.198.833/0001-04</t>
  </si>
  <si>
    <t>PAUBRASIL COMÉRCIO E CONSTRUTORA LTDA-ME</t>
  </si>
  <si>
    <t>12 MESES</t>
  </si>
  <si>
    <t>1.300,000,00</t>
  </si>
  <si>
    <t xml:space="preserve"> </t>
  </si>
  <si>
    <t>44.90.51</t>
  </si>
  <si>
    <t>EM ANDAMENTO</t>
  </si>
  <si>
    <t xml:space="preserve">CARLOS EDUARDO GALVÃO VIEIRA </t>
  </si>
  <si>
    <t>CPF: 515.172.644-72</t>
  </si>
  <si>
    <t>SECRETÁRIO DE INSFRAESTRUTURA</t>
  </si>
  <si>
    <t xml:space="preserve">CARLOS EDUARDO ALVES PEREIRA </t>
  </si>
  <si>
    <t>CPF: 042.483.434-01</t>
  </si>
  <si>
    <t xml:space="preserve">SECRETÁRIO DE ADMISNTRAÇÃO E FINANÇAS </t>
  </si>
  <si>
    <t>SÉGIO HACKER CÔRTE REAL</t>
  </si>
  <si>
    <t>CPF: 076.907.754-25</t>
  </si>
  <si>
    <t>PREFEITO</t>
  </si>
  <si>
    <t>026/2017</t>
  </si>
  <si>
    <t>MAPA DE OBRAS DO 2º TRIMESTRE</t>
  </si>
  <si>
    <t>82,524,11</t>
  </si>
  <si>
    <t>PROCESSO LICITATÓRIO Nº 042/2019</t>
  </si>
  <si>
    <t>CONTRATAÇÃO DE EMPRESAS PARAPAVIMENTAÇÃO EM PARALELEPÍPADOS E DRENAGEM URBANA DE VIAS PÚBLICA NO LOTEAMENTO SANTO NO MUNICÍPIO DE TAMANDARE-PE</t>
  </si>
  <si>
    <r>
      <rPr>
        <b/>
        <sz val="11"/>
        <color theme="1"/>
        <rFont val="Calibri"/>
        <family val="2"/>
        <scheme val="minor"/>
      </rPr>
      <t xml:space="preserve">MINISTERIO DAS CIDADES/CAIXA ECONOMICA FEDERAL </t>
    </r>
    <r>
      <rPr>
        <sz val="11"/>
        <color theme="1"/>
        <rFont val="Calibri"/>
        <family val="2"/>
        <scheme val="minor"/>
      </rPr>
      <t xml:space="preserve"> </t>
    </r>
  </si>
  <si>
    <t>CONSTRUTORA PILARTEX EIRELI EPP</t>
  </si>
  <si>
    <t>828493/2016</t>
  </si>
  <si>
    <t>10.324.550/0001-10</t>
  </si>
  <si>
    <t>013/2020</t>
  </si>
  <si>
    <t>120 DIAS</t>
  </si>
  <si>
    <t>PARALISADA</t>
  </si>
  <si>
    <t>PERÍODO REFERENCIAL: (2)</t>
  </si>
  <si>
    <t>Período   01/04/2020 a 30/06/2020</t>
  </si>
  <si>
    <t>MAPA DE OBRAS DO 3º TRIMESTRE</t>
  </si>
  <si>
    <t>Período   01/07/2020 a 30/09/2020</t>
  </si>
  <si>
    <t>PERÍODO REFERENCIAL: (3)</t>
  </si>
  <si>
    <t>CONTRATO SIMPLES 2020</t>
  </si>
  <si>
    <t>CONTRATAÇÃO DE EMPRESA PARA PRESTAÇÃO DE SERVIÇO DE INSTALAÇÃO DE AR CONDICIONADOS TIPO SPLIT 3000BTUS NAS ESCOLAS MUNICIPAIS DA ZONA RURAL</t>
  </si>
  <si>
    <t xml:space="preserve">D'GUILHERME CONSTRUTORA EIRELI ME </t>
  </si>
  <si>
    <t>S/N</t>
  </si>
  <si>
    <t>60 DIAS</t>
  </si>
  <si>
    <t>33.90.93</t>
  </si>
  <si>
    <t>CONCLUÍDA</t>
  </si>
  <si>
    <t>PROCESSO LICITATÓRIO Nº 048/2019</t>
  </si>
  <si>
    <t>CONTRATAÇÃO DE EMPRESA PARA PRESTAÇÃO DE SERVIÇO DE EXECUÇÃO DOS SERVIÇOS DE PAVIMENTO E DRENAGEM DE 25 RUAS DO MUNICÍPIO COM MATERIAL E MÃO OBRA DA EMPREITEIRA</t>
  </si>
  <si>
    <t>CONSTRUTORA SANTA LEONOR LTDA - EPP</t>
  </si>
  <si>
    <t>033/2020</t>
  </si>
  <si>
    <t>365 DIAS</t>
  </si>
  <si>
    <t>03.671.887/0001-38</t>
  </si>
  <si>
    <t>33.90.39</t>
  </si>
  <si>
    <t>23.159.046/0001-53</t>
  </si>
  <si>
    <t>PREFEITURA MUNCIIPAL DE TAMANDARÉ -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</si>
</sst>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3" formatCode="_-* #,##0.00_-;\-* #,##0.00_-;_-* &quot;-&quot;??_-;_-@_-"/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89">
    <xf numFmtId="0" fontId="0" fillId="0" borderId="0" xfId="0"/>
    <xf numFmtId="49" fontId="1" fillId="0" borderId="0" xfId="0" applyNumberFormat="1" applyFont="1" applyFill="1" applyAlignment="1">
      <alignment horizontal="left" vertical="top"/>
    </xf>
    <xf numFmtId="49" fontId="1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Border="1"/>
    <xf numFmtId="14" fontId="0" fillId="0" borderId="21" xfId="0" applyNumberForma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/>
    <xf numFmtId="0" fontId="5" fillId="0" borderId="0" xfId="0" applyFont="1"/>
    <xf numFmtId="0" fontId="3" fillId="0" borderId="0" xfId="0" applyFont="1"/>
    <xf numFmtId="4" fontId="3" fillId="0" borderId="0" xfId="0" applyNumberFormat="1" applyFont="1"/>
    <xf numFmtId="0" fontId="5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vertical="center"/>
    </xf>
    <xf numFmtId="4" fontId="0" fillId="0" borderId="0" xfId="0" applyNumberFormat="1"/>
    <xf numFmtId="4" fontId="0" fillId="0" borderId="21" xfId="0" applyNumberForma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justify"/>
    </xf>
    <xf numFmtId="0" fontId="0" fillId="0" borderId="0" xfId="0" applyAlignment="1">
      <alignment vertical="center"/>
    </xf>
    <xf numFmtId="4" fontId="2" fillId="0" borderId="21" xfId="0" applyNumberFormat="1" applyFont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top" wrapText="1"/>
    </xf>
    <xf numFmtId="2" fontId="0" fillId="0" borderId="0" xfId="0" applyNumberFormat="1"/>
    <xf numFmtId="2" fontId="0" fillId="0" borderId="21" xfId="0" applyNumberFormat="1" applyBorder="1" applyAlignment="1">
      <alignment horizontal="center" vertical="center"/>
    </xf>
    <xf numFmtId="164" fontId="0" fillId="0" borderId="0" xfId="0" applyNumberFormat="1"/>
    <xf numFmtId="43" fontId="0" fillId="0" borderId="0" xfId="1" applyFont="1"/>
    <xf numFmtId="164" fontId="2" fillId="0" borderId="21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left" vertical="top"/>
    </xf>
    <xf numFmtId="0" fontId="2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8" fontId="2" fillId="0" borderId="21" xfId="0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4" fontId="0" fillId="2" borderId="21" xfId="0" applyNumberForma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0" fillId="0" borderId="21" xfId="0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topLeftCell="K1" zoomScaleNormal="100" workbookViewId="0">
      <selection activeCell="D16" sqref="D16"/>
    </sheetView>
  </sheetViews>
  <sheetFormatPr defaultRowHeight="15" x14ac:dyDescent="0.25"/>
  <cols>
    <col min="1" max="1" width="15.85546875" customWidth="1"/>
    <col min="2" max="2" width="31.42578125" customWidth="1"/>
    <col min="3" max="3" width="14.85546875" customWidth="1"/>
    <col min="4" max="4" width="21.7109375" customWidth="1"/>
    <col min="5" max="5" width="12.42578125" customWidth="1"/>
    <col min="6" max="6" width="14.7109375" customWidth="1"/>
    <col min="7" max="7" width="19" customWidth="1"/>
    <col min="8" max="8" width="23" customWidth="1"/>
    <col min="9" max="9" width="12.28515625" customWidth="1"/>
    <col min="10" max="10" width="20.140625" customWidth="1"/>
    <col min="11" max="11" width="10.85546875" customWidth="1"/>
    <col min="12" max="12" width="17.42578125" customWidth="1"/>
    <col min="13" max="13" width="14" customWidth="1"/>
    <col min="14" max="14" width="10.85546875" customWidth="1"/>
    <col min="15" max="15" width="12.7109375" customWidth="1"/>
    <col min="16" max="16" width="10.85546875" customWidth="1"/>
    <col min="17" max="17" width="12" customWidth="1"/>
    <col min="18" max="18" width="17.28515625" customWidth="1"/>
    <col min="19" max="19" width="13.140625" customWidth="1"/>
    <col min="20" max="20" width="12.140625" customWidth="1"/>
    <col min="21" max="21" width="16.42578125" customWidth="1"/>
  </cols>
  <sheetData>
    <row r="1" spans="1:21" x14ac:dyDescent="0.25">
      <c r="A1" s="1" t="s">
        <v>0</v>
      </c>
      <c r="B1" s="1" t="s">
        <v>1</v>
      </c>
      <c r="C1" s="2"/>
      <c r="D1" s="3"/>
      <c r="E1" s="3"/>
      <c r="F1" s="3"/>
      <c r="G1" s="3"/>
      <c r="H1" s="3"/>
      <c r="I1" s="86" t="s">
        <v>53</v>
      </c>
      <c r="J1" s="86"/>
      <c r="K1" s="2" t="s">
        <v>52</v>
      </c>
      <c r="L1" s="2"/>
      <c r="M1" s="3"/>
      <c r="N1" s="3"/>
      <c r="O1" s="3"/>
      <c r="P1" s="3"/>
      <c r="Q1" s="3"/>
      <c r="R1" s="3"/>
      <c r="S1" s="3"/>
      <c r="T1" s="3"/>
      <c r="U1" s="3"/>
    </row>
    <row r="2" spans="1:21" ht="24" x14ac:dyDescent="0.25">
      <c r="A2" s="86" t="s">
        <v>2</v>
      </c>
      <c r="B2" s="86"/>
      <c r="C2" s="86"/>
      <c r="D2" s="4" t="s">
        <v>3</v>
      </c>
      <c r="E2" s="3"/>
      <c r="F2" s="3"/>
      <c r="G2" s="44"/>
      <c r="H2" s="3"/>
      <c r="I2" s="87" t="s">
        <v>4</v>
      </c>
      <c r="J2" s="87"/>
      <c r="K2" s="87"/>
      <c r="L2" s="88" t="s">
        <v>54</v>
      </c>
      <c r="M2" s="88"/>
      <c r="N2" s="88"/>
      <c r="O2" s="88"/>
      <c r="P2" s="88" t="s">
        <v>55</v>
      </c>
      <c r="Q2" s="88"/>
      <c r="R2" s="3"/>
      <c r="S2" s="3"/>
      <c r="T2" s="3"/>
      <c r="U2" s="3"/>
    </row>
    <row r="3" spans="1:2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.75" thickBot="1" x14ac:dyDescent="0.3">
      <c r="A4" s="83" t="s">
        <v>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5"/>
      <c r="O4" s="5"/>
      <c r="P4" s="83" t="s">
        <v>6</v>
      </c>
      <c r="Q4" s="84"/>
      <c r="R4" s="84"/>
      <c r="S4" s="85"/>
      <c r="T4" s="74" t="s">
        <v>7</v>
      </c>
      <c r="U4" s="72" t="s">
        <v>8</v>
      </c>
    </row>
    <row r="5" spans="1:21" x14ac:dyDescent="0.25">
      <c r="A5" s="78" t="s">
        <v>9</v>
      </c>
      <c r="B5" s="78" t="s">
        <v>10</v>
      </c>
      <c r="C5" s="80" t="s">
        <v>11</v>
      </c>
      <c r="D5" s="81"/>
      <c r="E5" s="81"/>
      <c r="F5" s="82"/>
      <c r="G5" s="80" t="s">
        <v>12</v>
      </c>
      <c r="H5" s="82"/>
      <c r="I5" s="80" t="s">
        <v>13</v>
      </c>
      <c r="J5" s="81"/>
      <c r="K5" s="81"/>
      <c r="L5" s="81"/>
      <c r="M5" s="82"/>
      <c r="N5" s="80" t="s">
        <v>14</v>
      </c>
      <c r="O5" s="82"/>
      <c r="P5" s="74" t="s">
        <v>15</v>
      </c>
      <c r="Q5" s="70" t="s">
        <v>16</v>
      </c>
      <c r="R5" s="70" t="s">
        <v>17</v>
      </c>
      <c r="S5" s="72" t="s">
        <v>18</v>
      </c>
      <c r="T5" s="75"/>
      <c r="U5" s="77"/>
    </row>
    <row r="6" spans="1:21" ht="48" x14ac:dyDescent="0.25">
      <c r="A6" s="79"/>
      <c r="B6" s="79"/>
      <c r="C6" s="6" t="s">
        <v>19</v>
      </c>
      <c r="D6" s="6" t="s">
        <v>20</v>
      </c>
      <c r="E6" s="6" t="s">
        <v>21</v>
      </c>
      <c r="F6" s="6" t="s">
        <v>22</v>
      </c>
      <c r="G6" s="6" t="s">
        <v>23</v>
      </c>
      <c r="H6" s="6" t="s">
        <v>24</v>
      </c>
      <c r="I6" s="7" t="s">
        <v>19</v>
      </c>
      <c r="J6" s="8" t="s">
        <v>25</v>
      </c>
      <c r="K6" s="8" t="s">
        <v>26</v>
      </c>
      <c r="L6" s="9" t="s">
        <v>27</v>
      </c>
      <c r="M6" s="9" t="s">
        <v>28</v>
      </c>
      <c r="N6" s="7" t="s">
        <v>29</v>
      </c>
      <c r="O6" s="6" t="s">
        <v>30</v>
      </c>
      <c r="P6" s="76"/>
      <c r="Q6" s="71"/>
      <c r="R6" s="71"/>
      <c r="S6" s="73"/>
      <c r="T6" s="76"/>
      <c r="U6" s="73"/>
    </row>
    <row r="7" spans="1:21" x14ac:dyDescent="0.25">
      <c r="A7" s="10" t="s">
        <v>31</v>
      </c>
      <c r="B7" s="10" t="s">
        <v>32</v>
      </c>
      <c r="C7" s="10" t="s">
        <v>33</v>
      </c>
      <c r="D7" s="10" t="s">
        <v>34</v>
      </c>
      <c r="E7" s="10" t="s">
        <v>35</v>
      </c>
      <c r="F7" s="10" t="s">
        <v>36</v>
      </c>
      <c r="G7" s="10" t="s">
        <v>37</v>
      </c>
      <c r="H7" s="10" t="s">
        <v>38</v>
      </c>
      <c r="I7" s="10" t="s">
        <v>39</v>
      </c>
      <c r="J7" s="10" t="s">
        <v>40</v>
      </c>
      <c r="K7" s="10" t="s">
        <v>41</v>
      </c>
      <c r="L7" s="10" t="s">
        <v>42</v>
      </c>
      <c r="M7" s="10" t="s">
        <v>43</v>
      </c>
      <c r="N7" s="10" t="s">
        <v>44</v>
      </c>
      <c r="O7" s="10" t="s">
        <v>45</v>
      </c>
      <c r="P7" s="10" t="s">
        <v>46</v>
      </c>
      <c r="Q7" s="10" t="s">
        <v>47</v>
      </c>
      <c r="R7" s="10" t="s">
        <v>48</v>
      </c>
      <c r="S7" s="10" t="s">
        <v>49</v>
      </c>
      <c r="T7" s="10" t="s">
        <v>50</v>
      </c>
      <c r="U7" s="10" t="s">
        <v>51</v>
      </c>
    </row>
    <row r="8" spans="1:21" ht="45" x14ac:dyDescent="0.25">
      <c r="A8" s="11" t="s">
        <v>56</v>
      </c>
      <c r="B8" s="11" t="s">
        <v>57</v>
      </c>
      <c r="C8" s="13"/>
      <c r="D8" s="12" t="s">
        <v>62</v>
      </c>
      <c r="E8" s="13"/>
      <c r="F8" s="13"/>
      <c r="G8" s="12" t="s">
        <v>58</v>
      </c>
      <c r="H8" s="11" t="s">
        <v>59</v>
      </c>
      <c r="I8" s="12" t="s">
        <v>74</v>
      </c>
      <c r="J8" s="14">
        <v>43831</v>
      </c>
      <c r="K8" s="12" t="s">
        <v>60</v>
      </c>
      <c r="L8" s="49" t="s">
        <v>61</v>
      </c>
      <c r="M8" s="14">
        <v>44196</v>
      </c>
      <c r="N8" s="12" t="s">
        <v>60</v>
      </c>
      <c r="O8" s="12" t="s">
        <v>61</v>
      </c>
      <c r="P8" s="12" t="s">
        <v>63</v>
      </c>
      <c r="Q8" s="31">
        <v>246663.86</v>
      </c>
      <c r="R8" s="31">
        <v>164159.75</v>
      </c>
      <c r="S8" s="31">
        <v>164159.75</v>
      </c>
      <c r="T8" s="31">
        <v>164159.75</v>
      </c>
      <c r="U8" s="32" t="s">
        <v>64</v>
      </c>
    </row>
    <row r="9" spans="1:21" ht="76.5" x14ac:dyDescent="0.25">
      <c r="A9" s="11" t="s">
        <v>77</v>
      </c>
      <c r="B9" s="40" t="s">
        <v>78</v>
      </c>
      <c r="C9" s="32" t="s">
        <v>81</v>
      </c>
      <c r="D9" s="41" t="s">
        <v>79</v>
      </c>
      <c r="E9" s="43">
        <v>521370</v>
      </c>
      <c r="F9" s="43">
        <v>108809.97</v>
      </c>
      <c r="G9" s="12" t="s">
        <v>82</v>
      </c>
      <c r="H9" s="11" t="s">
        <v>80</v>
      </c>
      <c r="I9" s="12" t="s">
        <v>83</v>
      </c>
      <c r="J9" s="14">
        <v>43874</v>
      </c>
      <c r="K9" s="12" t="s">
        <v>84</v>
      </c>
      <c r="L9" s="49">
        <v>504099.31</v>
      </c>
      <c r="M9" s="14">
        <v>43995</v>
      </c>
      <c r="N9" s="12" t="s">
        <v>84</v>
      </c>
      <c r="O9" s="12"/>
      <c r="P9" s="46"/>
      <c r="Q9" s="31"/>
      <c r="R9" s="31"/>
      <c r="S9" s="31"/>
      <c r="T9" s="31"/>
      <c r="U9" s="32" t="s">
        <v>85</v>
      </c>
    </row>
    <row r="12" spans="1:21" x14ac:dyDescent="0.25">
      <c r="M12" s="45"/>
      <c r="N12" s="47" t="s">
        <v>62</v>
      </c>
      <c r="O12" s="48"/>
    </row>
    <row r="14" spans="1:21" x14ac:dyDescent="0.25">
      <c r="H14" s="42"/>
    </row>
    <row r="16" spans="1:21" x14ac:dyDescent="0.25">
      <c r="S16" s="45"/>
      <c r="U16" s="30"/>
    </row>
    <row r="17" spans="1:21" x14ac:dyDescent="0.25">
      <c r="U17" s="30"/>
    </row>
    <row r="19" spans="1:21" ht="18.75" x14ac:dyDescent="0.3">
      <c r="B19" s="33"/>
      <c r="C19" s="33"/>
      <c r="I19" s="34"/>
      <c r="J19" s="34"/>
      <c r="K19" s="34"/>
      <c r="L19" s="34"/>
      <c r="Q19" s="34"/>
      <c r="R19" s="34"/>
      <c r="S19" s="34"/>
      <c r="T19" s="34"/>
      <c r="U19" s="30"/>
    </row>
    <row r="20" spans="1:21" ht="18.75" x14ac:dyDescent="0.3">
      <c r="A20" s="34"/>
      <c r="B20" s="35" t="s">
        <v>65</v>
      </c>
      <c r="C20" s="35"/>
      <c r="I20" s="34"/>
      <c r="J20" s="35" t="s">
        <v>68</v>
      </c>
      <c r="K20" s="35"/>
      <c r="L20" s="34"/>
      <c r="Q20" s="36"/>
      <c r="R20" s="36" t="s">
        <v>71</v>
      </c>
      <c r="S20" s="36"/>
      <c r="T20" s="34"/>
      <c r="U20" s="30"/>
    </row>
    <row r="21" spans="1:21" ht="18.75" x14ac:dyDescent="0.3">
      <c r="A21" s="34"/>
      <c r="B21" s="35" t="s">
        <v>66</v>
      </c>
      <c r="C21" s="35"/>
      <c r="I21" s="34"/>
      <c r="J21" s="35" t="s">
        <v>69</v>
      </c>
      <c r="K21" s="35"/>
      <c r="L21" s="34"/>
      <c r="Q21" s="36"/>
      <c r="R21" s="36" t="s">
        <v>72</v>
      </c>
      <c r="S21" s="36"/>
      <c r="T21" s="34"/>
      <c r="U21" s="30"/>
    </row>
    <row r="22" spans="1:21" ht="18.75" x14ac:dyDescent="0.3">
      <c r="A22" s="34"/>
      <c r="B22" s="35"/>
      <c r="C22" s="35"/>
      <c r="I22" s="34"/>
      <c r="J22" s="35"/>
      <c r="K22" s="35"/>
      <c r="L22" s="34"/>
      <c r="Q22" s="36"/>
      <c r="R22" s="36"/>
      <c r="S22" s="36"/>
      <c r="T22" s="34"/>
      <c r="U22" s="30"/>
    </row>
    <row r="23" spans="1:21" ht="18.75" x14ac:dyDescent="0.3">
      <c r="A23" s="34"/>
      <c r="B23" s="35" t="s">
        <v>67</v>
      </c>
      <c r="C23" s="35"/>
      <c r="I23" s="34"/>
      <c r="J23" s="35" t="s">
        <v>70</v>
      </c>
      <c r="K23" s="35"/>
      <c r="L23" s="34"/>
      <c r="Q23" s="36"/>
      <c r="R23" s="36" t="s">
        <v>73</v>
      </c>
      <c r="S23" s="36"/>
      <c r="T23" s="34"/>
      <c r="U23" s="30"/>
    </row>
    <row r="24" spans="1:21" ht="18.75" x14ac:dyDescent="0.3">
      <c r="A24" s="34"/>
      <c r="B24" s="35"/>
      <c r="C24" s="35"/>
      <c r="I24" s="34"/>
      <c r="J24" s="34"/>
      <c r="K24" s="34"/>
      <c r="L24" s="34"/>
      <c r="Q24" s="36"/>
      <c r="R24" s="36"/>
      <c r="S24" s="36"/>
      <c r="T24" s="34"/>
      <c r="U24" s="30"/>
    </row>
    <row r="25" spans="1:21" ht="18.75" x14ac:dyDescent="0.3">
      <c r="A25" s="34"/>
      <c r="B25" s="34"/>
      <c r="C25" s="34"/>
      <c r="I25" s="34"/>
      <c r="J25" s="34"/>
      <c r="K25" s="34"/>
      <c r="L25" s="34"/>
      <c r="M25" s="45"/>
      <c r="Q25" s="34"/>
      <c r="R25" s="34"/>
      <c r="S25" s="34"/>
      <c r="T25" s="34"/>
      <c r="U25" s="30"/>
    </row>
    <row r="26" spans="1:21" x14ac:dyDescent="0.25">
      <c r="U26" s="30"/>
    </row>
    <row r="27" spans="1:21" x14ac:dyDescent="0.25">
      <c r="U27" s="30"/>
    </row>
    <row r="28" spans="1:21" x14ac:dyDescent="0.25">
      <c r="H28" s="22"/>
      <c r="I28" s="20"/>
      <c r="K28" s="24"/>
      <c r="L28" s="25"/>
      <c r="M28" s="26"/>
      <c r="U28" s="30"/>
    </row>
    <row r="29" spans="1:21" x14ac:dyDescent="0.25">
      <c r="H29" s="18"/>
      <c r="I29" s="21"/>
      <c r="K29" s="27"/>
      <c r="L29" s="28"/>
      <c r="M29" s="26"/>
      <c r="U29" s="30"/>
    </row>
    <row r="30" spans="1:21" x14ac:dyDescent="0.25">
      <c r="H30" s="18"/>
      <c r="I30" s="21"/>
      <c r="K30" s="27"/>
      <c r="L30" s="28"/>
      <c r="M30" s="26"/>
      <c r="U30" s="30"/>
    </row>
    <row r="31" spans="1:21" x14ac:dyDescent="0.25">
      <c r="H31" s="18"/>
      <c r="I31" s="20"/>
      <c r="K31" s="27"/>
      <c r="L31" s="28"/>
      <c r="M31" s="26"/>
      <c r="U31" s="30"/>
    </row>
    <row r="32" spans="1:21" x14ac:dyDescent="0.25">
      <c r="H32" s="18"/>
      <c r="I32" s="21"/>
      <c r="K32" s="25"/>
      <c r="L32" s="28"/>
      <c r="M32" s="26"/>
      <c r="U32" s="30"/>
    </row>
    <row r="33" spans="8:21" x14ac:dyDescent="0.25">
      <c r="H33" s="18"/>
      <c r="I33" s="20"/>
      <c r="K33" s="27"/>
      <c r="L33" s="28"/>
      <c r="M33" s="26"/>
      <c r="S33" s="16"/>
      <c r="U33" s="30"/>
    </row>
    <row r="34" spans="8:21" x14ac:dyDescent="0.25">
      <c r="H34" s="18"/>
      <c r="K34" s="25"/>
      <c r="L34" s="28"/>
      <c r="M34" s="26"/>
      <c r="U34" s="30"/>
    </row>
    <row r="35" spans="8:21" x14ac:dyDescent="0.25">
      <c r="H35" s="18"/>
      <c r="K35" s="25"/>
      <c r="L35" s="28"/>
      <c r="M35" s="26"/>
      <c r="O35" s="30"/>
      <c r="U35" s="30"/>
    </row>
    <row r="36" spans="8:21" x14ac:dyDescent="0.25">
      <c r="H36" s="18"/>
      <c r="K36" s="25"/>
      <c r="L36" s="28"/>
      <c r="M36" s="26"/>
      <c r="O36" s="30"/>
      <c r="U36" s="30"/>
    </row>
    <row r="37" spans="8:21" x14ac:dyDescent="0.25">
      <c r="H37" s="18"/>
      <c r="K37" s="25"/>
      <c r="L37" s="28"/>
      <c r="M37" s="26"/>
      <c r="O37" s="30"/>
      <c r="U37" s="30"/>
    </row>
    <row r="38" spans="8:21" x14ac:dyDescent="0.25">
      <c r="H38" s="18"/>
      <c r="K38" s="25"/>
      <c r="L38" s="28"/>
      <c r="M38" s="26"/>
      <c r="O38" s="30"/>
    </row>
    <row r="39" spans="8:21" x14ac:dyDescent="0.25">
      <c r="H39" s="18"/>
      <c r="J39" s="16"/>
      <c r="K39" s="17"/>
      <c r="L39" s="29"/>
      <c r="O39" s="30"/>
      <c r="U39" s="30"/>
    </row>
    <row r="40" spans="8:21" x14ac:dyDescent="0.25">
      <c r="H40" s="19"/>
      <c r="J40" s="16"/>
      <c r="K40" s="17"/>
      <c r="L40" s="23"/>
      <c r="O40" s="30"/>
      <c r="U40">
        <f>SUM(U15:U39)</f>
        <v>0</v>
      </c>
    </row>
    <row r="41" spans="8:21" x14ac:dyDescent="0.25">
      <c r="H41" s="18"/>
      <c r="J41" s="16"/>
      <c r="K41" s="17"/>
      <c r="L41" s="30"/>
      <c r="O41" s="30"/>
    </row>
    <row r="42" spans="8:21" x14ac:dyDescent="0.25">
      <c r="K42" s="17"/>
      <c r="L42" s="30"/>
      <c r="O42" s="30"/>
    </row>
    <row r="43" spans="8:21" x14ac:dyDescent="0.25">
      <c r="L43" s="30"/>
      <c r="O43" s="30"/>
    </row>
    <row r="44" spans="8:21" x14ac:dyDescent="0.25">
      <c r="O44" s="30"/>
    </row>
    <row r="45" spans="8:21" x14ac:dyDescent="0.25">
      <c r="L45" s="30"/>
      <c r="O45" s="30"/>
    </row>
    <row r="46" spans="8:21" x14ac:dyDescent="0.25">
      <c r="L46" s="30"/>
    </row>
    <row r="47" spans="8:21" x14ac:dyDescent="0.25">
      <c r="L47" s="30"/>
    </row>
    <row r="48" spans="8:21" x14ac:dyDescent="0.25">
      <c r="L48" s="30"/>
      <c r="O48">
        <f>SUM(O34:O47)</f>
        <v>0</v>
      </c>
    </row>
    <row r="49" spans="12:12" x14ac:dyDescent="0.25">
      <c r="L49" s="30"/>
    </row>
    <row r="50" spans="12:12" x14ac:dyDescent="0.25">
      <c r="L50" s="30"/>
    </row>
    <row r="51" spans="12:12" x14ac:dyDescent="0.25">
      <c r="L51" s="30"/>
    </row>
    <row r="52" spans="12:12" x14ac:dyDescent="0.25">
      <c r="L52" s="30"/>
    </row>
    <row r="53" spans="12:12" x14ac:dyDescent="0.25">
      <c r="L53" s="30"/>
    </row>
    <row r="54" spans="12:12" x14ac:dyDescent="0.25">
      <c r="L54" s="30"/>
    </row>
    <row r="55" spans="12:12" x14ac:dyDescent="0.25">
      <c r="L55" s="30"/>
    </row>
    <row r="56" spans="12:12" x14ac:dyDescent="0.25">
      <c r="L56" s="30"/>
    </row>
    <row r="57" spans="12:12" x14ac:dyDescent="0.25">
      <c r="L57" s="30"/>
    </row>
    <row r="58" spans="12:12" x14ac:dyDescent="0.25">
      <c r="L58" s="30"/>
    </row>
    <row r="59" spans="12:12" x14ac:dyDescent="0.25">
      <c r="L59" s="30"/>
    </row>
    <row r="60" spans="12:12" x14ac:dyDescent="0.25">
      <c r="L60" s="30"/>
    </row>
    <row r="61" spans="12:12" x14ac:dyDescent="0.25">
      <c r="L61" s="30"/>
    </row>
    <row r="62" spans="12:12" x14ac:dyDescent="0.25">
      <c r="L62" s="30"/>
    </row>
    <row r="63" spans="12:12" x14ac:dyDescent="0.25">
      <c r="L63" s="30"/>
    </row>
    <row r="65" spans="12:12" x14ac:dyDescent="0.25">
      <c r="L65" s="30"/>
    </row>
  </sheetData>
  <mergeCells count="19">
    <mergeCell ref="I1:J1"/>
    <mergeCell ref="A2:C2"/>
    <mergeCell ref="I2:K2"/>
    <mergeCell ref="L2:O2"/>
    <mergeCell ref="P2:Q2"/>
    <mergeCell ref="R5:R6"/>
    <mergeCell ref="S5:S6"/>
    <mergeCell ref="T4:T6"/>
    <mergeCell ref="U4:U6"/>
    <mergeCell ref="A5:A6"/>
    <mergeCell ref="B5:B6"/>
    <mergeCell ref="C5:F5"/>
    <mergeCell ref="G5:H5"/>
    <mergeCell ref="I5:M5"/>
    <mergeCell ref="N5:O5"/>
    <mergeCell ref="P5:P6"/>
    <mergeCell ref="Q5:Q6"/>
    <mergeCell ref="A4:M4"/>
    <mergeCell ref="P4:S4"/>
  </mergeCells>
  <pageMargins left="0.25" right="0.25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workbookViewId="0">
      <selection activeCell="E27" sqref="E27"/>
    </sheetView>
  </sheetViews>
  <sheetFormatPr defaultRowHeight="15" x14ac:dyDescent="0.25"/>
  <cols>
    <col min="1" max="1" width="16.85546875" customWidth="1"/>
    <col min="2" max="2" width="29" customWidth="1"/>
    <col min="3" max="3" width="12.42578125" customWidth="1"/>
    <col min="4" max="4" width="15" customWidth="1"/>
    <col min="5" max="5" width="14.28515625" customWidth="1"/>
    <col min="6" max="6" width="16.28515625" customWidth="1"/>
    <col min="7" max="7" width="18.42578125" customWidth="1"/>
    <col min="8" max="8" width="24.42578125" customWidth="1"/>
    <col min="9" max="9" width="11.5703125" customWidth="1"/>
    <col min="10" max="10" width="14.5703125" customWidth="1"/>
    <col min="11" max="11" width="12.5703125" customWidth="1"/>
    <col min="12" max="12" width="13.7109375" customWidth="1"/>
    <col min="13" max="13" width="14" customWidth="1"/>
    <col min="14" max="14" width="10.85546875" customWidth="1"/>
    <col min="15" max="15" width="16.42578125" customWidth="1"/>
    <col min="16" max="16" width="12.140625" customWidth="1"/>
    <col min="17" max="17" width="13.7109375" customWidth="1"/>
    <col min="18" max="18" width="13.42578125" customWidth="1"/>
    <col min="19" max="19" width="13.28515625" customWidth="1"/>
    <col min="20" max="20" width="15.7109375" customWidth="1"/>
    <col min="21" max="21" width="21.7109375" customWidth="1"/>
  </cols>
  <sheetData>
    <row r="1" spans="1:21" x14ac:dyDescent="0.25">
      <c r="A1" s="1" t="s">
        <v>0</v>
      </c>
      <c r="B1" s="1" t="s">
        <v>1</v>
      </c>
      <c r="C1" s="37"/>
      <c r="D1" s="38"/>
      <c r="E1" s="38"/>
      <c r="F1" s="38"/>
      <c r="G1" s="38"/>
      <c r="H1" s="38"/>
      <c r="I1" s="86" t="s">
        <v>53</v>
      </c>
      <c r="J1" s="86"/>
      <c r="K1" s="37" t="s">
        <v>52</v>
      </c>
      <c r="L1" s="37"/>
      <c r="M1" s="38"/>
      <c r="N1" s="38"/>
      <c r="O1" s="38"/>
      <c r="P1" s="38"/>
      <c r="Q1" s="38"/>
      <c r="R1" s="38"/>
      <c r="S1" s="38"/>
      <c r="T1" s="38"/>
      <c r="U1" s="38"/>
    </row>
    <row r="2" spans="1:21" ht="24" x14ac:dyDescent="0.25">
      <c r="A2" s="86" t="s">
        <v>2</v>
      </c>
      <c r="B2" s="86"/>
      <c r="C2" s="86"/>
      <c r="D2" s="4" t="s">
        <v>3</v>
      </c>
      <c r="E2" s="38"/>
      <c r="F2" s="38"/>
      <c r="G2" s="38"/>
      <c r="H2" s="38"/>
      <c r="I2" s="86" t="s">
        <v>86</v>
      </c>
      <c r="J2" s="86"/>
      <c r="K2" s="86"/>
      <c r="L2" s="88" t="s">
        <v>87</v>
      </c>
      <c r="M2" s="88"/>
      <c r="N2" s="88"/>
      <c r="O2" s="88"/>
      <c r="P2" s="88" t="s">
        <v>75</v>
      </c>
      <c r="Q2" s="88"/>
      <c r="R2" s="38"/>
      <c r="S2" s="38"/>
      <c r="T2" s="38"/>
      <c r="U2" s="38"/>
    </row>
    <row r="3" spans="1:21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ht="15.75" thickBot="1" x14ac:dyDescent="0.3">
      <c r="A4" s="83" t="s">
        <v>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39"/>
      <c r="O4" s="39"/>
      <c r="P4" s="83" t="s">
        <v>6</v>
      </c>
      <c r="Q4" s="84"/>
      <c r="R4" s="84"/>
      <c r="S4" s="85"/>
      <c r="T4" s="74" t="s">
        <v>7</v>
      </c>
      <c r="U4" s="72" t="s">
        <v>8</v>
      </c>
    </row>
    <row r="5" spans="1:21" x14ac:dyDescent="0.25">
      <c r="A5" s="78" t="s">
        <v>9</v>
      </c>
      <c r="B5" s="78" t="s">
        <v>10</v>
      </c>
      <c r="C5" s="80" t="s">
        <v>11</v>
      </c>
      <c r="D5" s="81"/>
      <c r="E5" s="81"/>
      <c r="F5" s="82"/>
      <c r="G5" s="80" t="s">
        <v>12</v>
      </c>
      <c r="H5" s="82"/>
      <c r="I5" s="80" t="s">
        <v>13</v>
      </c>
      <c r="J5" s="81"/>
      <c r="K5" s="81"/>
      <c r="L5" s="81"/>
      <c r="M5" s="82"/>
      <c r="N5" s="80" t="s">
        <v>14</v>
      </c>
      <c r="O5" s="82"/>
      <c r="P5" s="74" t="s">
        <v>15</v>
      </c>
      <c r="Q5" s="70" t="s">
        <v>16</v>
      </c>
      <c r="R5" s="70" t="s">
        <v>17</v>
      </c>
      <c r="S5" s="72" t="s">
        <v>18</v>
      </c>
      <c r="T5" s="75"/>
      <c r="U5" s="77"/>
    </row>
    <row r="6" spans="1:21" ht="36" x14ac:dyDescent="0.25">
      <c r="A6" s="79"/>
      <c r="B6" s="79"/>
      <c r="C6" s="6" t="s">
        <v>19</v>
      </c>
      <c r="D6" s="6" t="s">
        <v>20</v>
      </c>
      <c r="E6" s="6" t="s">
        <v>21</v>
      </c>
      <c r="F6" s="6" t="s">
        <v>22</v>
      </c>
      <c r="G6" s="6" t="s">
        <v>23</v>
      </c>
      <c r="H6" s="6" t="s">
        <v>24</v>
      </c>
      <c r="I6" s="7" t="s">
        <v>19</v>
      </c>
      <c r="J6" s="8" t="s">
        <v>25</v>
      </c>
      <c r="K6" s="8" t="s">
        <v>26</v>
      </c>
      <c r="L6" s="9" t="s">
        <v>27</v>
      </c>
      <c r="M6" s="9" t="s">
        <v>28</v>
      </c>
      <c r="N6" s="7" t="s">
        <v>29</v>
      </c>
      <c r="O6" s="6" t="s">
        <v>30</v>
      </c>
      <c r="P6" s="76"/>
      <c r="Q6" s="71"/>
      <c r="R6" s="71"/>
      <c r="S6" s="73"/>
      <c r="T6" s="76"/>
      <c r="U6" s="73"/>
    </row>
    <row r="7" spans="1:21" x14ac:dyDescent="0.25">
      <c r="A7" s="10" t="s">
        <v>31</v>
      </c>
      <c r="B7" s="10" t="s">
        <v>32</v>
      </c>
      <c r="C7" s="10" t="s">
        <v>33</v>
      </c>
      <c r="D7" s="10" t="s">
        <v>34</v>
      </c>
      <c r="E7" s="10" t="s">
        <v>35</v>
      </c>
      <c r="F7" s="10" t="s">
        <v>36</v>
      </c>
      <c r="G7" s="10" t="s">
        <v>37</v>
      </c>
      <c r="H7" s="10" t="s">
        <v>38</v>
      </c>
      <c r="I7" s="10" t="s">
        <v>39</v>
      </c>
      <c r="J7" s="10" t="s">
        <v>40</v>
      </c>
      <c r="K7" s="10" t="s">
        <v>41</v>
      </c>
      <c r="L7" s="10" t="s">
        <v>42</v>
      </c>
      <c r="M7" s="10" t="s">
        <v>43</v>
      </c>
      <c r="N7" s="10" t="s">
        <v>44</v>
      </c>
      <c r="O7" s="10" t="s">
        <v>45</v>
      </c>
      <c r="P7" s="10" t="s">
        <v>46</v>
      </c>
      <c r="Q7" s="10" t="s">
        <v>47</v>
      </c>
      <c r="R7" s="10" t="s">
        <v>48</v>
      </c>
      <c r="S7" s="10" t="s">
        <v>49</v>
      </c>
      <c r="T7" s="10" t="s">
        <v>50</v>
      </c>
      <c r="U7" s="10" t="s">
        <v>51</v>
      </c>
    </row>
    <row r="8" spans="1:21" ht="45" customHeight="1" x14ac:dyDescent="0.25">
      <c r="A8" s="11" t="s">
        <v>56</v>
      </c>
      <c r="B8" s="11" t="s">
        <v>57</v>
      </c>
      <c r="C8" s="13"/>
      <c r="D8" s="12" t="s">
        <v>62</v>
      </c>
      <c r="E8" s="13"/>
      <c r="F8" s="13"/>
      <c r="G8" s="12" t="s">
        <v>58</v>
      </c>
      <c r="H8" s="11" t="s">
        <v>59</v>
      </c>
      <c r="I8" s="12" t="s">
        <v>74</v>
      </c>
      <c r="J8" s="14">
        <v>43831</v>
      </c>
      <c r="K8" s="12" t="s">
        <v>60</v>
      </c>
      <c r="L8" s="15" t="s">
        <v>61</v>
      </c>
      <c r="M8" s="14">
        <v>44196</v>
      </c>
      <c r="N8" s="12" t="s">
        <v>60</v>
      </c>
      <c r="O8" s="12" t="s">
        <v>61</v>
      </c>
      <c r="P8" s="12" t="s">
        <v>63</v>
      </c>
      <c r="Q8" s="31">
        <v>246660.86</v>
      </c>
      <c r="R8" s="31" t="s">
        <v>76</v>
      </c>
      <c r="S8" s="31">
        <v>246660.86</v>
      </c>
      <c r="T8" s="31">
        <v>246660.86</v>
      </c>
      <c r="U8" s="32" t="s">
        <v>64</v>
      </c>
    </row>
    <row r="9" spans="1:21" ht="76.5" x14ac:dyDescent="0.25">
      <c r="A9" s="11" t="s">
        <v>77</v>
      </c>
      <c r="B9" s="40" t="s">
        <v>78</v>
      </c>
      <c r="C9" s="32" t="s">
        <v>81</v>
      </c>
      <c r="D9" s="41" t="s">
        <v>79</v>
      </c>
      <c r="E9" s="43">
        <v>521370</v>
      </c>
      <c r="F9" s="43">
        <v>108809.97</v>
      </c>
      <c r="G9" s="12" t="s">
        <v>82</v>
      </c>
      <c r="H9" s="11" t="s">
        <v>80</v>
      </c>
      <c r="I9" s="12" t="s">
        <v>83</v>
      </c>
      <c r="J9" s="14">
        <v>43874</v>
      </c>
      <c r="K9" s="12" t="s">
        <v>84</v>
      </c>
      <c r="L9" s="49">
        <v>504099.31</v>
      </c>
      <c r="M9" s="14">
        <v>43995</v>
      </c>
      <c r="N9" s="12" t="s">
        <v>84</v>
      </c>
      <c r="O9" s="12"/>
      <c r="P9" s="46"/>
      <c r="Q9" s="31"/>
      <c r="R9" s="31"/>
      <c r="S9" s="31"/>
      <c r="T9" s="31"/>
      <c r="U9" s="32" t="s">
        <v>85</v>
      </c>
    </row>
    <row r="23" spans="2:21" ht="18.75" x14ac:dyDescent="0.3">
      <c r="J23" s="34"/>
      <c r="K23" s="34"/>
      <c r="L23" s="34"/>
      <c r="M23" s="34"/>
    </row>
    <row r="24" spans="2:21" ht="18.75" x14ac:dyDescent="0.3">
      <c r="J24" s="34"/>
      <c r="K24" s="34"/>
      <c r="L24" s="34"/>
      <c r="M24" s="34"/>
      <c r="N24" s="34"/>
      <c r="S24" s="34"/>
      <c r="T24" s="34"/>
      <c r="U24" s="34"/>
    </row>
    <row r="25" spans="2:21" ht="18.75" x14ac:dyDescent="0.3">
      <c r="B25" s="34"/>
      <c r="C25" s="35" t="s">
        <v>65</v>
      </c>
      <c r="D25" s="35"/>
      <c r="J25" s="34"/>
      <c r="K25" s="35" t="s">
        <v>68</v>
      </c>
      <c r="L25" s="35"/>
      <c r="M25" s="34"/>
      <c r="N25" s="34"/>
      <c r="O25" s="34"/>
      <c r="S25" s="36"/>
      <c r="T25" s="36" t="s">
        <v>71</v>
      </c>
      <c r="U25" s="36"/>
    </row>
    <row r="26" spans="2:21" ht="18.75" x14ac:dyDescent="0.3">
      <c r="B26" s="34"/>
      <c r="C26" s="35" t="s">
        <v>66</v>
      </c>
      <c r="D26" s="35"/>
      <c r="J26" s="34"/>
      <c r="K26" s="35" t="s">
        <v>69</v>
      </c>
      <c r="L26" s="35"/>
      <c r="M26" s="34"/>
      <c r="N26" s="34"/>
      <c r="O26" s="34"/>
      <c r="S26" s="36"/>
      <c r="T26" s="36" t="s">
        <v>72</v>
      </c>
      <c r="U26" s="36"/>
    </row>
    <row r="27" spans="2:21" ht="18.75" x14ac:dyDescent="0.3">
      <c r="B27" s="34"/>
      <c r="C27" s="35"/>
      <c r="D27" s="35"/>
      <c r="J27" s="34"/>
      <c r="K27" s="35"/>
      <c r="L27" s="35"/>
      <c r="M27" s="34"/>
      <c r="N27" s="34"/>
      <c r="O27" s="34"/>
      <c r="S27" s="36"/>
      <c r="T27" s="36"/>
      <c r="U27" s="36"/>
    </row>
    <row r="28" spans="2:21" ht="18.75" x14ac:dyDescent="0.3">
      <c r="B28" s="34"/>
      <c r="C28" s="35" t="s">
        <v>67</v>
      </c>
      <c r="D28" s="35"/>
      <c r="J28" s="34"/>
      <c r="K28" s="35" t="s">
        <v>70</v>
      </c>
      <c r="L28" s="35"/>
      <c r="M28" s="34"/>
      <c r="N28" s="34"/>
      <c r="O28" s="34"/>
      <c r="S28" s="36"/>
      <c r="T28" s="36" t="s">
        <v>73</v>
      </c>
      <c r="U28" s="36"/>
    </row>
    <row r="29" spans="2:21" ht="18.75" x14ac:dyDescent="0.3">
      <c r="B29" s="34"/>
      <c r="C29" s="35"/>
      <c r="D29" s="35"/>
      <c r="K29" s="34"/>
      <c r="L29" s="35"/>
      <c r="M29" s="35"/>
      <c r="N29" s="34"/>
      <c r="O29" s="34"/>
    </row>
    <row r="30" spans="2:21" ht="18.75" x14ac:dyDescent="0.3">
      <c r="L30" s="34"/>
      <c r="M30" s="34"/>
      <c r="N30" s="34"/>
      <c r="O30" s="34"/>
    </row>
  </sheetData>
  <mergeCells count="19">
    <mergeCell ref="R5:R6"/>
    <mergeCell ref="S5:S6"/>
    <mergeCell ref="T4:T6"/>
    <mergeCell ref="U4:U6"/>
    <mergeCell ref="A5:A6"/>
    <mergeCell ref="B5:B6"/>
    <mergeCell ref="C5:F5"/>
    <mergeCell ref="G5:H5"/>
    <mergeCell ref="I5:M5"/>
    <mergeCell ref="N5:O5"/>
    <mergeCell ref="P5:P6"/>
    <mergeCell ref="Q5:Q6"/>
    <mergeCell ref="A4:M4"/>
    <mergeCell ref="P4:S4"/>
    <mergeCell ref="I1:J1"/>
    <mergeCell ref="A2:C2"/>
    <mergeCell ref="I2:K2"/>
    <mergeCell ref="L2:O2"/>
    <mergeCell ref="P2:Q2"/>
  </mergeCells>
  <pageMargins left="0.511811024" right="0.511811024" top="0.78740157499999996" bottom="0.78740157499999996" header="0.31496062000000002" footer="0.31496062000000002"/>
  <pageSetup paperSize="9" scale="28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zoomScaleNormal="100" workbookViewId="0">
      <selection sqref="A1:U12"/>
    </sheetView>
  </sheetViews>
  <sheetFormatPr defaultRowHeight="15" x14ac:dyDescent="0.25"/>
  <cols>
    <col min="1" max="1" width="15.5703125" customWidth="1"/>
    <col min="2" max="2" width="26.140625" customWidth="1"/>
    <col min="3" max="3" width="16" customWidth="1"/>
    <col min="4" max="4" width="17.140625" customWidth="1"/>
    <col min="5" max="5" width="16" customWidth="1"/>
    <col min="6" max="6" width="14.5703125" customWidth="1"/>
    <col min="7" max="7" width="22.28515625" customWidth="1"/>
    <col min="8" max="8" width="17.7109375" customWidth="1"/>
    <col min="9" max="9" width="18" customWidth="1"/>
    <col min="10" max="10" width="17.85546875" customWidth="1"/>
    <col min="11" max="11" width="15" customWidth="1"/>
    <col min="12" max="12" width="17.5703125" customWidth="1"/>
    <col min="13" max="13" width="15.140625" customWidth="1"/>
    <col min="14" max="14" width="13" customWidth="1"/>
    <col min="15" max="16" width="15" customWidth="1"/>
    <col min="17" max="17" width="15.28515625" customWidth="1"/>
    <col min="18" max="18" width="15.7109375" customWidth="1"/>
    <col min="19" max="19" width="14.42578125" customWidth="1"/>
    <col min="20" max="20" width="16" customWidth="1"/>
    <col min="21" max="21" width="17.28515625" customWidth="1"/>
  </cols>
  <sheetData>
    <row r="1" spans="1:21" x14ac:dyDescent="0.25">
      <c r="A1" s="1" t="s">
        <v>0</v>
      </c>
      <c r="B1" s="1" t="s">
        <v>1</v>
      </c>
      <c r="C1" s="51"/>
      <c r="D1" s="52"/>
      <c r="E1" s="52"/>
      <c r="F1" s="52"/>
      <c r="G1" s="52"/>
      <c r="H1" s="52"/>
      <c r="I1" s="86" t="s">
        <v>53</v>
      </c>
      <c r="J1" s="86"/>
      <c r="K1" s="51" t="s">
        <v>52</v>
      </c>
      <c r="L1" s="51"/>
      <c r="M1" s="52"/>
      <c r="N1" s="52"/>
      <c r="O1" s="52"/>
      <c r="P1" s="52"/>
      <c r="Q1" s="52"/>
      <c r="R1" s="52"/>
      <c r="S1" s="52"/>
      <c r="T1" s="52"/>
      <c r="U1" s="52"/>
    </row>
    <row r="2" spans="1:21" ht="24" x14ac:dyDescent="0.25">
      <c r="A2" s="86" t="s">
        <v>2</v>
      </c>
      <c r="B2" s="86"/>
      <c r="C2" s="86"/>
      <c r="D2" s="4" t="s">
        <v>3</v>
      </c>
      <c r="E2" s="52"/>
      <c r="F2" s="52"/>
      <c r="G2" s="52"/>
      <c r="H2" s="52"/>
      <c r="I2" s="86" t="s">
        <v>90</v>
      </c>
      <c r="J2" s="86"/>
      <c r="K2" s="86"/>
      <c r="L2" s="88" t="s">
        <v>89</v>
      </c>
      <c r="M2" s="88"/>
      <c r="N2" s="88"/>
      <c r="O2" s="88"/>
      <c r="P2" s="88" t="s">
        <v>88</v>
      </c>
      <c r="Q2" s="88"/>
      <c r="R2" s="52"/>
      <c r="S2" s="52"/>
      <c r="T2" s="52"/>
      <c r="U2" s="52"/>
    </row>
    <row r="3" spans="1:21" ht="15.75" thickBot="1" x14ac:dyDescent="0.3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5.75" thickBot="1" x14ac:dyDescent="0.3">
      <c r="A4" s="83" t="s">
        <v>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50"/>
      <c r="O4" s="50"/>
      <c r="P4" s="83" t="s">
        <v>6</v>
      </c>
      <c r="Q4" s="84"/>
      <c r="R4" s="84"/>
      <c r="S4" s="85"/>
      <c r="T4" s="74" t="s">
        <v>7</v>
      </c>
      <c r="U4" s="72" t="s">
        <v>8</v>
      </c>
    </row>
    <row r="5" spans="1:21" x14ac:dyDescent="0.25">
      <c r="A5" s="78" t="s">
        <v>9</v>
      </c>
      <c r="B5" s="78" t="s">
        <v>10</v>
      </c>
      <c r="C5" s="80" t="s">
        <v>11</v>
      </c>
      <c r="D5" s="81"/>
      <c r="E5" s="81"/>
      <c r="F5" s="82"/>
      <c r="G5" s="80" t="s">
        <v>12</v>
      </c>
      <c r="H5" s="82"/>
      <c r="I5" s="80" t="s">
        <v>13</v>
      </c>
      <c r="J5" s="81"/>
      <c r="K5" s="81"/>
      <c r="L5" s="81"/>
      <c r="M5" s="82"/>
      <c r="N5" s="80" t="s">
        <v>14</v>
      </c>
      <c r="O5" s="82"/>
      <c r="P5" s="74" t="s">
        <v>15</v>
      </c>
      <c r="Q5" s="70" t="s">
        <v>16</v>
      </c>
      <c r="R5" s="70" t="s">
        <v>17</v>
      </c>
      <c r="S5" s="72" t="s">
        <v>18</v>
      </c>
      <c r="T5" s="75"/>
      <c r="U5" s="77"/>
    </row>
    <row r="6" spans="1:21" ht="36" x14ac:dyDescent="0.25">
      <c r="A6" s="79"/>
      <c r="B6" s="79"/>
      <c r="C6" s="6" t="s">
        <v>19</v>
      </c>
      <c r="D6" s="6" t="s">
        <v>20</v>
      </c>
      <c r="E6" s="6" t="s">
        <v>21</v>
      </c>
      <c r="F6" s="6" t="s">
        <v>22</v>
      </c>
      <c r="G6" s="6" t="s">
        <v>23</v>
      </c>
      <c r="H6" s="6" t="s">
        <v>24</v>
      </c>
      <c r="I6" s="7" t="s">
        <v>19</v>
      </c>
      <c r="J6" s="8" t="s">
        <v>25</v>
      </c>
      <c r="K6" s="8" t="s">
        <v>26</v>
      </c>
      <c r="L6" s="9" t="s">
        <v>27</v>
      </c>
      <c r="M6" s="9" t="s">
        <v>28</v>
      </c>
      <c r="N6" s="7" t="s">
        <v>29</v>
      </c>
      <c r="O6" s="6" t="s">
        <v>30</v>
      </c>
      <c r="P6" s="76"/>
      <c r="Q6" s="71"/>
      <c r="R6" s="71"/>
      <c r="S6" s="73"/>
      <c r="T6" s="76"/>
      <c r="U6" s="73"/>
    </row>
    <row r="7" spans="1:21" x14ac:dyDescent="0.25">
      <c r="A7" s="10" t="s">
        <v>31</v>
      </c>
      <c r="B7" s="10" t="s">
        <v>32</v>
      </c>
      <c r="C7" s="10" t="s">
        <v>33</v>
      </c>
      <c r="D7" s="10" t="s">
        <v>34</v>
      </c>
      <c r="E7" s="10" t="s">
        <v>35</v>
      </c>
      <c r="F7" s="10" t="s">
        <v>36</v>
      </c>
      <c r="G7" s="10" t="s">
        <v>37</v>
      </c>
      <c r="H7" s="10" t="s">
        <v>38</v>
      </c>
      <c r="I7" s="10" t="s">
        <v>39</v>
      </c>
      <c r="J7" s="10" t="s">
        <v>40</v>
      </c>
      <c r="K7" s="10" t="s">
        <v>41</v>
      </c>
      <c r="L7" s="10" t="s">
        <v>42</v>
      </c>
      <c r="M7" s="10" t="s">
        <v>43</v>
      </c>
      <c r="N7" s="10" t="s">
        <v>44</v>
      </c>
      <c r="O7" s="10" t="s">
        <v>45</v>
      </c>
      <c r="P7" s="10" t="s">
        <v>46</v>
      </c>
      <c r="Q7" s="10" t="s">
        <v>47</v>
      </c>
      <c r="R7" s="10" t="s">
        <v>48</v>
      </c>
      <c r="S7" s="10" t="s">
        <v>49</v>
      </c>
      <c r="T7" s="10" t="s">
        <v>50</v>
      </c>
      <c r="U7" s="10" t="s">
        <v>51</v>
      </c>
    </row>
    <row r="8" spans="1:21" ht="77.25" customHeight="1" x14ac:dyDescent="0.25">
      <c r="A8" s="11" t="s">
        <v>56</v>
      </c>
      <c r="B8" s="11" t="s">
        <v>57</v>
      </c>
      <c r="C8" s="13"/>
      <c r="D8" s="12" t="s">
        <v>62</v>
      </c>
      <c r="E8" s="13"/>
      <c r="F8" s="13"/>
      <c r="G8" s="12" t="s">
        <v>58</v>
      </c>
      <c r="H8" s="11" t="s">
        <v>59</v>
      </c>
      <c r="I8" s="12" t="s">
        <v>74</v>
      </c>
      <c r="J8" s="14">
        <v>43831</v>
      </c>
      <c r="K8" s="12" t="s">
        <v>60</v>
      </c>
      <c r="L8" s="15" t="s">
        <v>61</v>
      </c>
      <c r="M8" s="14">
        <v>44196</v>
      </c>
      <c r="N8" s="12" t="s">
        <v>60</v>
      </c>
      <c r="O8" s="12" t="s">
        <v>61</v>
      </c>
      <c r="P8" s="12" t="s">
        <v>63</v>
      </c>
      <c r="Q8" s="65">
        <v>246660.86</v>
      </c>
      <c r="R8" s="31" t="s">
        <v>76</v>
      </c>
      <c r="S8" s="31">
        <v>246660.86</v>
      </c>
      <c r="T8" s="31">
        <v>246660.86</v>
      </c>
      <c r="U8" s="32" t="s">
        <v>64</v>
      </c>
    </row>
    <row r="9" spans="1:21" ht="98.25" customHeight="1" x14ac:dyDescent="0.25">
      <c r="A9" s="11" t="s">
        <v>77</v>
      </c>
      <c r="B9" s="40" t="s">
        <v>78</v>
      </c>
      <c r="C9" s="32" t="s">
        <v>81</v>
      </c>
      <c r="D9" s="41" t="s">
        <v>79</v>
      </c>
      <c r="E9" s="43">
        <v>521370</v>
      </c>
      <c r="F9" s="43">
        <v>108809.97</v>
      </c>
      <c r="G9" s="12" t="s">
        <v>82</v>
      </c>
      <c r="H9" s="11" t="s">
        <v>80</v>
      </c>
      <c r="I9" s="12" t="s">
        <v>83</v>
      </c>
      <c r="J9" s="14">
        <v>43874</v>
      </c>
      <c r="K9" s="12" t="s">
        <v>84</v>
      </c>
      <c r="L9" s="49">
        <v>504099.31</v>
      </c>
      <c r="M9" s="14">
        <v>43995</v>
      </c>
      <c r="N9" s="12" t="s">
        <v>84</v>
      </c>
      <c r="O9" s="12"/>
      <c r="P9" s="46" t="s">
        <v>63</v>
      </c>
      <c r="Q9" s="31">
        <v>49592.21</v>
      </c>
      <c r="R9" s="31">
        <v>49592.21</v>
      </c>
      <c r="S9" s="31">
        <v>49592.21</v>
      </c>
      <c r="T9" s="31">
        <v>49592.21</v>
      </c>
      <c r="U9" s="32" t="s">
        <v>64</v>
      </c>
    </row>
    <row r="10" spans="1:21" ht="112.5" customHeight="1" x14ac:dyDescent="0.25">
      <c r="A10" s="11" t="s">
        <v>91</v>
      </c>
      <c r="B10" s="57" t="s">
        <v>92</v>
      </c>
      <c r="C10" s="54"/>
      <c r="D10" s="55"/>
      <c r="E10" s="56"/>
      <c r="F10" s="58"/>
      <c r="G10" s="60" t="s">
        <v>105</v>
      </c>
      <c r="H10" s="11" t="s">
        <v>93</v>
      </c>
      <c r="I10" s="59" t="s">
        <v>94</v>
      </c>
      <c r="J10" s="14">
        <v>44044</v>
      </c>
      <c r="K10" s="32" t="s">
        <v>95</v>
      </c>
      <c r="L10" s="61">
        <v>31348.33</v>
      </c>
      <c r="M10" s="14">
        <v>44085</v>
      </c>
      <c r="N10" s="13"/>
      <c r="O10" s="13"/>
      <c r="P10" s="64" t="s">
        <v>96</v>
      </c>
      <c r="Q10" s="31">
        <v>31348.33</v>
      </c>
      <c r="R10" s="31">
        <v>31348.33</v>
      </c>
      <c r="S10" s="31">
        <v>31348.33</v>
      </c>
      <c r="T10" s="31">
        <v>31348.33</v>
      </c>
      <c r="U10" s="32" t="s">
        <v>97</v>
      </c>
    </row>
    <row r="11" spans="1:21" ht="138.75" customHeight="1" x14ac:dyDescent="0.25">
      <c r="A11" s="11" t="s">
        <v>98</v>
      </c>
      <c r="B11" s="11" t="s">
        <v>99</v>
      </c>
      <c r="C11" s="12"/>
      <c r="D11" s="13"/>
      <c r="E11" s="54"/>
      <c r="F11" s="13"/>
      <c r="G11" s="60" t="s">
        <v>103</v>
      </c>
      <c r="H11" s="62" t="s">
        <v>100</v>
      </c>
      <c r="I11" s="12" t="s">
        <v>101</v>
      </c>
      <c r="J11" s="14">
        <v>43923</v>
      </c>
      <c r="K11" s="32" t="s">
        <v>102</v>
      </c>
      <c r="L11" s="61">
        <v>4045810.15</v>
      </c>
      <c r="M11" s="14">
        <v>44288</v>
      </c>
      <c r="N11" s="13"/>
      <c r="O11" s="13"/>
      <c r="P11" s="12" t="s">
        <v>63</v>
      </c>
      <c r="Q11" s="63">
        <v>242563.04</v>
      </c>
      <c r="R11" s="31">
        <v>106300.91</v>
      </c>
      <c r="S11" s="31">
        <v>242563.04</v>
      </c>
      <c r="T11" s="31">
        <v>242563.04</v>
      </c>
      <c r="U11" s="32" t="s">
        <v>64</v>
      </c>
    </row>
    <row r="12" spans="1:21" ht="69" customHeight="1" x14ac:dyDescent="0.25">
      <c r="A12" s="11" t="s">
        <v>56</v>
      </c>
      <c r="B12" s="11" t="s">
        <v>57</v>
      </c>
      <c r="C12" s="13"/>
      <c r="D12" s="13"/>
      <c r="E12" s="13"/>
      <c r="F12" s="13"/>
      <c r="G12" s="12" t="s">
        <v>58</v>
      </c>
      <c r="H12" s="11" t="s">
        <v>59</v>
      </c>
      <c r="I12" s="12" t="s">
        <v>74</v>
      </c>
      <c r="J12" s="14">
        <v>43831</v>
      </c>
      <c r="K12" s="12" t="s">
        <v>60</v>
      </c>
      <c r="L12" s="61">
        <v>1300000</v>
      </c>
      <c r="M12" s="14">
        <v>44196</v>
      </c>
      <c r="N12" s="13"/>
      <c r="O12" s="13"/>
      <c r="P12" s="12" t="s">
        <v>104</v>
      </c>
      <c r="Q12" s="31">
        <v>11130.28</v>
      </c>
      <c r="R12" s="31">
        <v>11130.28</v>
      </c>
      <c r="S12" s="31">
        <v>11130.28</v>
      </c>
      <c r="T12" s="31">
        <v>11130.28</v>
      </c>
      <c r="U12" s="32" t="s">
        <v>97</v>
      </c>
    </row>
    <row r="15" spans="1:21" x14ac:dyDescent="0.25">
      <c r="E15" s="53"/>
    </row>
    <row r="21" spans="4:21" ht="18.75" x14ac:dyDescent="0.3">
      <c r="D21" s="34"/>
      <c r="E21" s="35" t="s">
        <v>65</v>
      </c>
      <c r="F21" s="35"/>
      <c r="K21" s="34"/>
      <c r="L21" s="35" t="s">
        <v>68</v>
      </c>
      <c r="M21" s="35"/>
      <c r="N21" s="34"/>
      <c r="O21" s="35"/>
      <c r="P21" s="34"/>
      <c r="S21" s="36"/>
      <c r="T21" s="36" t="s">
        <v>71</v>
      </c>
      <c r="U21" s="36"/>
    </row>
    <row r="22" spans="4:21" ht="18.75" x14ac:dyDescent="0.3">
      <c r="D22" s="34"/>
      <c r="E22" s="35" t="s">
        <v>66</v>
      </c>
      <c r="F22" s="35"/>
      <c r="K22" s="34"/>
      <c r="L22" s="35" t="s">
        <v>69</v>
      </c>
      <c r="M22" s="35"/>
      <c r="N22" s="34"/>
      <c r="O22" s="35"/>
      <c r="P22" s="34"/>
      <c r="S22" s="36"/>
      <c r="T22" s="36" t="s">
        <v>72</v>
      </c>
      <c r="U22" s="36"/>
    </row>
    <row r="23" spans="4:21" ht="18.75" x14ac:dyDescent="0.3">
      <c r="D23" s="34"/>
      <c r="E23" s="35"/>
      <c r="F23" s="35"/>
      <c r="K23" s="34"/>
      <c r="L23" s="35"/>
      <c r="M23" s="35"/>
      <c r="N23" s="34"/>
      <c r="O23" s="35"/>
      <c r="P23" s="34"/>
      <c r="S23" s="36"/>
      <c r="T23" s="36"/>
      <c r="U23" s="36"/>
    </row>
    <row r="24" spans="4:21" ht="18.75" x14ac:dyDescent="0.3">
      <c r="D24" s="34"/>
      <c r="E24" s="35" t="s">
        <v>67</v>
      </c>
      <c r="F24" s="35"/>
      <c r="K24" s="34"/>
      <c r="L24" s="35" t="s">
        <v>70</v>
      </c>
      <c r="M24" s="35"/>
      <c r="N24" s="34"/>
      <c r="O24" s="35"/>
      <c r="P24" s="34"/>
      <c r="S24" s="36"/>
      <c r="T24" s="36" t="s">
        <v>73</v>
      </c>
      <c r="U24" s="36"/>
    </row>
    <row r="25" spans="4:21" ht="18.75" x14ac:dyDescent="0.3">
      <c r="L25" s="34"/>
      <c r="M25" s="35"/>
      <c r="N25" s="35"/>
      <c r="O25" s="35"/>
      <c r="P25" s="35"/>
    </row>
  </sheetData>
  <mergeCells count="19">
    <mergeCell ref="I1:J1"/>
    <mergeCell ref="A2:C2"/>
    <mergeCell ref="I2:K2"/>
    <mergeCell ref="L2:O2"/>
    <mergeCell ref="P2:Q2"/>
    <mergeCell ref="R5:R6"/>
    <mergeCell ref="S5:S6"/>
    <mergeCell ref="T4:T6"/>
    <mergeCell ref="U4:U6"/>
    <mergeCell ref="A5:A6"/>
    <mergeCell ref="B5:B6"/>
    <mergeCell ref="C5:F5"/>
    <mergeCell ref="G5:H5"/>
    <mergeCell ref="I5:M5"/>
    <mergeCell ref="N5:O5"/>
    <mergeCell ref="P5:P6"/>
    <mergeCell ref="Q5:Q6"/>
    <mergeCell ref="A4:M4"/>
    <mergeCell ref="P4:S4"/>
  </mergeCells>
  <pageMargins left="0.51181102362204722" right="0.51181102362204722" top="0.78740157480314965" bottom="0.78740157480314965" header="0.31496062992125984" footer="0.31496062992125984"/>
  <pageSetup paperSize="9" scale="3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"/>
  <sheetViews>
    <sheetView tabSelected="1" topLeftCell="K1" zoomScaleNormal="100" workbookViewId="0">
      <selection activeCell="N9" sqref="N9"/>
    </sheetView>
  </sheetViews>
  <sheetFormatPr defaultRowHeight="15" x14ac:dyDescent="0.25"/>
  <cols>
    <col min="1" max="1" width="15.7109375" customWidth="1"/>
    <col min="2" max="2" width="27.85546875" customWidth="1"/>
    <col min="3" max="3" width="16.7109375" customWidth="1"/>
    <col min="4" max="4" width="25.7109375" customWidth="1"/>
    <col min="5" max="5" width="15.140625" customWidth="1"/>
    <col min="6" max="6" width="15.85546875" customWidth="1"/>
    <col min="7" max="7" width="24.5703125" customWidth="1"/>
    <col min="8" max="8" width="24.7109375" customWidth="1"/>
    <col min="9" max="9" width="15.5703125" customWidth="1"/>
    <col min="10" max="10" width="15.85546875" customWidth="1"/>
    <col min="11" max="11" width="17.7109375" customWidth="1"/>
    <col min="12" max="12" width="15" customWidth="1"/>
    <col min="13" max="13" width="14.7109375" customWidth="1"/>
    <col min="14" max="14" width="26.7109375" customWidth="1"/>
    <col min="15" max="15" width="16" customWidth="1"/>
    <col min="16" max="16" width="20.5703125" customWidth="1"/>
    <col min="17" max="17" width="11.85546875" customWidth="1"/>
    <col min="18" max="18" width="13.140625" customWidth="1"/>
    <col min="19" max="19" width="14.42578125" customWidth="1"/>
    <col min="20" max="20" width="13.140625" customWidth="1"/>
    <col min="21" max="21" width="19.140625" customWidth="1"/>
  </cols>
  <sheetData>
    <row r="1" spans="1:21" ht="36" x14ac:dyDescent="0.25">
      <c r="A1" s="1" t="s">
        <v>0</v>
      </c>
      <c r="B1" s="1" t="s">
        <v>1</v>
      </c>
      <c r="C1" s="67"/>
      <c r="D1" s="68"/>
      <c r="E1" s="68"/>
      <c r="F1" s="68"/>
      <c r="G1" s="68"/>
      <c r="H1" s="68"/>
      <c r="I1" s="86" t="s">
        <v>53</v>
      </c>
      <c r="J1" s="86"/>
      <c r="K1" s="67" t="s">
        <v>52</v>
      </c>
      <c r="L1" s="67"/>
      <c r="M1" s="68"/>
      <c r="N1" s="68" t="s">
        <v>106</v>
      </c>
      <c r="O1" s="68"/>
      <c r="P1" s="68"/>
      <c r="Q1" s="68"/>
      <c r="R1" s="68"/>
      <c r="S1" s="68"/>
      <c r="T1" s="68"/>
      <c r="U1" s="68"/>
    </row>
    <row r="2" spans="1:21" x14ac:dyDescent="0.25">
      <c r="A2" s="86" t="s">
        <v>2</v>
      </c>
      <c r="B2" s="86"/>
      <c r="C2" s="86"/>
      <c r="D2" s="68" t="s">
        <v>3</v>
      </c>
      <c r="E2" s="68"/>
      <c r="F2" s="68"/>
      <c r="G2" s="68"/>
      <c r="H2" s="68"/>
      <c r="I2" s="86" t="s">
        <v>90</v>
      </c>
      <c r="J2" s="86"/>
      <c r="K2" s="86"/>
      <c r="L2" s="88" t="s">
        <v>89</v>
      </c>
      <c r="M2" s="88"/>
      <c r="N2" s="88"/>
      <c r="O2" s="88"/>
      <c r="P2" s="88" t="s">
        <v>88</v>
      </c>
      <c r="Q2" s="88"/>
      <c r="R2" s="68"/>
      <c r="S2" s="68"/>
      <c r="T2" s="68"/>
      <c r="U2" s="68"/>
    </row>
    <row r="3" spans="1:21" ht="15.75" thickBot="1" x14ac:dyDescent="0.3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ht="15.75" thickBot="1" x14ac:dyDescent="0.3">
      <c r="A4" s="83" t="s">
        <v>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66"/>
      <c r="O4" s="66"/>
      <c r="P4" s="83" t="s">
        <v>6</v>
      </c>
      <c r="Q4" s="84"/>
      <c r="R4" s="84"/>
      <c r="S4" s="85"/>
      <c r="T4" s="74" t="s">
        <v>7</v>
      </c>
      <c r="U4" s="72" t="s">
        <v>8</v>
      </c>
    </row>
    <row r="5" spans="1:21" x14ac:dyDescent="0.25">
      <c r="A5" s="78" t="s">
        <v>9</v>
      </c>
      <c r="B5" s="78" t="s">
        <v>10</v>
      </c>
      <c r="C5" s="80" t="s">
        <v>11</v>
      </c>
      <c r="D5" s="81"/>
      <c r="E5" s="81"/>
      <c r="F5" s="82"/>
      <c r="G5" s="80" t="s">
        <v>12</v>
      </c>
      <c r="H5" s="82"/>
      <c r="I5" s="80" t="s">
        <v>13</v>
      </c>
      <c r="J5" s="81"/>
      <c r="K5" s="81"/>
      <c r="L5" s="81"/>
      <c r="M5" s="82"/>
      <c r="N5" s="80" t="s">
        <v>14</v>
      </c>
      <c r="O5" s="82"/>
      <c r="P5" s="74" t="s">
        <v>15</v>
      </c>
      <c r="Q5" s="70" t="s">
        <v>16</v>
      </c>
      <c r="R5" s="70" t="s">
        <v>17</v>
      </c>
      <c r="S5" s="72" t="s">
        <v>18</v>
      </c>
      <c r="T5" s="75"/>
      <c r="U5" s="77"/>
    </row>
    <row r="6" spans="1:21" ht="36" x14ac:dyDescent="0.25">
      <c r="A6" s="79"/>
      <c r="B6" s="79"/>
      <c r="C6" s="6" t="s">
        <v>19</v>
      </c>
      <c r="D6" s="6" t="s">
        <v>20</v>
      </c>
      <c r="E6" s="6" t="s">
        <v>21</v>
      </c>
      <c r="F6" s="6" t="s">
        <v>22</v>
      </c>
      <c r="G6" s="6" t="s">
        <v>23</v>
      </c>
      <c r="H6" s="6" t="s">
        <v>24</v>
      </c>
      <c r="I6" s="7" t="s">
        <v>19</v>
      </c>
      <c r="J6" s="8" t="s">
        <v>25</v>
      </c>
      <c r="K6" s="8" t="s">
        <v>26</v>
      </c>
      <c r="L6" s="9" t="s">
        <v>27</v>
      </c>
      <c r="M6" s="9" t="s">
        <v>28</v>
      </c>
      <c r="N6" s="7" t="s">
        <v>29</v>
      </c>
      <c r="O6" s="6" t="s">
        <v>30</v>
      </c>
      <c r="P6" s="76"/>
      <c r="Q6" s="71"/>
      <c r="R6" s="71"/>
      <c r="S6" s="73"/>
      <c r="T6" s="76"/>
      <c r="U6" s="73"/>
    </row>
    <row r="7" spans="1:21" x14ac:dyDescent="0.25">
      <c r="A7" s="10" t="s">
        <v>31</v>
      </c>
      <c r="B7" s="10" t="s">
        <v>32</v>
      </c>
      <c r="C7" s="10" t="s">
        <v>33</v>
      </c>
      <c r="D7" s="10" t="s">
        <v>34</v>
      </c>
      <c r="E7" s="10" t="s">
        <v>35</v>
      </c>
      <c r="F7" s="10" t="s">
        <v>36</v>
      </c>
      <c r="G7" s="10" t="s">
        <v>37</v>
      </c>
      <c r="H7" s="10" t="s">
        <v>38</v>
      </c>
      <c r="I7" s="10" t="s">
        <v>39</v>
      </c>
      <c r="J7" s="10" t="s">
        <v>40</v>
      </c>
      <c r="K7" s="10" t="s">
        <v>41</v>
      </c>
      <c r="L7" s="10" t="s">
        <v>42</v>
      </c>
      <c r="M7" s="10" t="s">
        <v>43</v>
      </c>
      <c r="N7" s="10" t="s">
        <v>44</v>
      </c>
      <c r="O7" s="10" t="s">
        <v>45</v>
      </c>
      <c r="P7" s="10" t="s">
        <v>46</v>
      </c>
      <c r="Q7" s="10" t="s">
        <v>47</v>
      </c>
      <c r="R7" s="10" t="s">
        <v>48</v>
      </c>
      <c r="S7" s="10" t="s">
        <v>49</v>
      </c>
      <c r="T7" s="10" t="s">
        <v>50</v>
      </c>
      <c r="U7" s="10" t="s">
        <v>51</v>
      </c>
    </row>
    <row r="8" spans="1:21" ht="104.25" customHeight="1" x14ac:dyDescent="0.25">
      <c r="A8" s="11" t="s">
        <v>56</v>
      </c>
      <c r="B8" s="11" t="s">
        <v>57</v>
      </c>
      <c r="C8" s="13"/>
      <c r="D8" s="12" t="s">
        <v>62</v>
      </c>
      <c r="E8" s="13"/>
      <c r="F8" s="13"/>
      <c r="G8" s="12" t="s">
        <v>58</v>
      </c>
      <c r="H8" s="11" t="s">
        <v>59</v>
      </c>
      <c r="I8" s="12" t="s">
        <v>74</v>
      </c>
      <c r="J8" s="14">
        <v>43831</v>
      </c>
      <c r="K8" s="12" t="s">
        <v>60</v>
      </c>
      <c r="L8" s="15" t="s">
        <v>61</v>
      </c>
      <c r="M8" s="14">
        <v>44196</v>
      </c>
      <c r="N8" s="12" t="s">
        <v>60</v>
      </c>
      <c r="O8" s="12" t="s">
        <v>61</v>
      </c>
      <c r="P8" s="12" t="s">
        <v>63</v>
      </c>
      <c r="Q8" s="65">
        <v>246660.86</v>
      </c>
      <c r="R8" s="31" t="s">
        <v>76</v>
      </c>
      <c r="S8" s="31">
        <v>246660.86</v>
      </c>
      <c r="T8" s="31">
        <v>246660.86</v>
      </c>
      <c r="U8" s="32" t="s">
        <v>64</v>
      </c>
    </row>
    <row r="9" spans="1:21" ht="161.25" customHeight="1" x14ac:dyDescent="0.25">
      <c r="A9" s="11" t="s">
        <v>77</v>
      </c>
      <c r="B9" s="40" t="s">
        <v>78</v>
      </c>
      <c r="C9" s="32" t="s">
        <v>81</v>
      </c>
      <c r="D9" s="41" t="s">
        <v>79</v>
      </c>
      <c r="E9" s="43">
        <v>521370</v>
      </c>
      <c r="F9" s="43">
        <v>108809.97</v>
      </c>
      <c r="G9" s="12" t="s">
        <v>82</v>
      </c>
      <c r="H9" s="11" t="s">
        <v>80</v>
      </c>
      <c r="I9" s="12" t="s">
        <v>83</v>
      </c>
      <c r="J9" s="14">
        <v>43874</v>
      </c>
      <c r="K9" s="12" t="s">
        <v>84</v>
      </c>
      <c r="L9" s="49">
        <v>504099.31</v>
      </c>
      <c r="M9" s="14">
        <v>43995</v>
      </c>
      <c r="N9" s="12" t="s">
        <v>84</v>
      </c>
      <c r="O9" s="12"/>
      <c r="P9" s="46" t="s">
        <v>63</v>
      </c>
      <c r="Q9" s="31">
        <v>49592.21</v>
      </c>
      <c r="R9" s="31">
        <v>49592.21</v>
      </c>
      <c r="S9" s="31">
        <v>49592.21</v>
      </c>
      <c r="T9" s="31">
        <v>49592.21</v>
      </c>
      <c r="U9" s="32" t="s">
        <v>64</v>
      </c>
    </row>
    <row r="10" spans="1:21" ht="97.5" customHeight="1" x14ac:dyDescent="0.25">
      <c r="A10" s="11" t="s">
        <v>91</v>
      </c>
      <c r="B10" s="57" t="s">
        <v>92</v>
      </c>
      <c r="C10" s="54"/>
      <c r="D10" s="55"/>
      <c r="E10" s="56"/>
      <c r="F10" s="58"/>
      <c r="G10" s="60" t="s">
        <v>105</v>
      </c>
      <c r="H10" s="11" t="s">
        <v>93</v>
      </c>
      <c r="I10" s="59" t="s">
        <v>94</v>
      </c>
      <c r="J10" s="14">
        <v>44044</v>
      </c>
      <c r="K10" s="32" t="s">
        <v>95</v>
      </c>
      <c r="L10" s="61">
        <v>31348.33</v>
      </c>
      <c r="M10" s="14">
        <v>44085</v>
      </c>
      <c r="N10" s="13"/>
      <c r="O10" s="13"/>
      <c r="P10" s="64" t="s">
        <v>96</v>
      </c>
      <c r="Q10" s="31">
        <v>31348.33</v>
      </c>
      <c r="R10" s="31">
        <v>31348.33</v>
      </c>
      <c r="S10" s="31">
        <v>31348.33</v>
      </c>
      <c r="T10" s="31">
        <v>31348.33</v>
      </c>
      <c r="U10" s="32" t="s">
        <v>97</v>
      </c>
    </row>
    <row r="11" spans="1:21" ht="141" customHeight="1" x14ac:dyDescent="0.25">
      <c r="A11" s="11" t="s">
        <v>98</v>
      </c>
      <c r="B11" s="11" t="s">
        <v>99</v>
      </c>
      <c r="C11" s="12"/>
      <c r="D11" s="13"/>
      <c r="E11" s="54"/>
      <c r="F11" s="69"/>
      <c r="G11" s="60" t="s">
        <v>103</v>
      </c>
      <c r="H11" s="62" t="s">
        <v>100</v>
      </c>
      <c r="I11" s="12" t="s">
        <v>101</v>
      </c>
      <c r="J11" s="14">
        <v>43923</v>
      </c>
      <c r="K11" s="32" t="s">
        <v>102</v>
      </c>
      <c r="L11" s="61">
        <v>4045810.15</v>
      </c>
      <c r="M11" s="14">
        <v>44288</v>
      </c>
      <c r="N11" s="13"/>
      <c r="O11" s="13"/>
      <c r="P11" s="12" t="s">
        <v>63</v>
      </c>
      <c r="Q11" s="63">
        <v>242563.04</v>
      </c>
      <c r="R11" s="31">
        <v>106300.91</v>
      </c>
      <c r="S11" s="31">
        <v>242563.04</v>
      </c>
      <c r="T11" s="31">
        <v>242563.04</v>
      </c>
      <c r="U11" s="32" t="s">
        <v>64</v>
      </c>
    </row>
    <row r="12" spans="1:21" ht="108.75" customHeight="1" x14ac:dyDescent="0.25">
      <c r="A12" s="11" t="s">
        <v>56</v>
      </c>
      <c r="B12" s="11" t="s">
        <v>57</v>
      </c>
      <c r="C12" s="13"/>
      <c r="D12" s="13"/>
      <c r="E12" s="13"/>
      <c r="F12" s="13"/>
      <c r="G12" s="12" t="s">
        <v>58</v>
      </c>
      <c r="H12" s="11" t="s">
        <v>59</v>
      </c>
      <c r="I12" s="12" t="s">
        <v>74</v>
      </c>
      <c r="J12" s="14">
        <v>43831</v>
      </c>
      <c r="K12" s="12" t="s">
        <v>60</v>
      </c>
      <c r="L12" s="61">
        <v>1300000</v>
      </c>
      <c r="M12" s="14">
        <v>44196</v>
      </c>
      <c r="N12" s="13"/>
      <c r="O12" s="13"/>
      <c r="P12" s="12" t="s">
        <v>104</v>
      </c>
      <c r="Q12" s="31">
        <v>11130.28</v>
      </c>
      <c r="R12" s="31">
        <v>11130.28</v>
      </c>
      <c r="S12" s="31">
        <v>11130.28</v>
      </c>
      <c r="T12" s="31">
        <v>11130.28</v>
      </c>
      <c r="U12" s="32" t="s">
        <v>97</v>
      </c>
    </row>
  </sheetData>
  <mergeCells count="19">
    <mergeCell ref="I1:J1"/>
    <mergeCell ref="A2:C2"/>
    <mergeCell ref="I2:K2"/>
    <mergeCell ref="L2:O2"/>
    <mergeCell ref="P2:Q2"/>
    <mergeCell ref="R5:R6"/>
    <mergeCell ref="S5:S6"/>
    <mergeCell ref="T4:T6"/>
    <mergeCell ref="U4:U6"/>
    <mergeCell ref="A5:A6"/>
    <mergeCell ref="B5:B6"/>
    <mergeCell ref="C5:F5"/>
    <mergeCell ref="G5:H5"/>
    <mergeCell ref="I5:M5"/>
    <mergeCell ref="N5:O5"/>
    <mergeCell ref="P5:P6"/>
    <mergeCell ref="Q5:Q6"/>
    <mergeCell ref="A4:M4"/>
    <mergeCell ref="P4:S4"/>
  </mergeCells>
  <pageMargins left="0.511811024" right="0.511811024" top="0.78740157499999996" bottom="0.78740157499999996" header="0.31496062000000002" footer="0.31496062000000002"/>
  <pageSetup paperSize="9" scale="2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infra</dc:creator>
  <cp:lastModifiedBy>Ayane</cp:lastModifiedBy>
  <cp:lastPrinted>2020-12-21T14:34:54Z</cp:lastPrinted>
  <dcterms:created xsi:type="dcterms:W3CDTF">2020-03-30T11:12:43Z</dcterms:created>
  <dcterms:modified xsi:type="dcterms:W3CDTF">2021-04-13T12:26:47Z</dcterms:modified>
</cp:coreProperties>
</file>